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hescot-my.sharepoint.com/personal/rachel_nordstrom_hes_scot/Documents/Documents/"/>
    </mc:Choice>
  </mc:AlternateContent>
  <xr:revisionPtr revIDLastSave="0" documentId="8_{2620B145-0EC2-4DD4-B70C-786654968A54}" xr6:coauthVersionLast="47" xr6:coauthVersionMax="47" xr10:uidLastSave="{00000000-0000-0000-0000-000000000000}"/>
  <bookViews>
    <workbookView xWindow="28680" yWindow="-45" windowWidth="29040" windowHeight="15720" xr2:uid="{DC613FFD-737D-40AF-A464-E785448185AB}"/>
  </bookViews>
  <sheets>
    <sheet name="NCAP Image Order Form" sheetId="1" r:id="rId1"/>
  </sheets>
  <definedNames>
    <definedName name="_xlnm._FilterDatabase" localSheetId="0" hidden="1">'NCAP Image Order Form'!$A$15:$G$15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 a="1"/>
  <c r="D7" i="1" s="1"/>
  <c r="C11" i="1"/>
  <c r="H10" i="1" s="1"/>
  <c r="D8" i="1" a="1"/>
  <c r="D8" i="1" s="1"/>
  <c r="D9" i="1" a="1"/>
  <c r="D9" i="1" s="1"/>
  <c r="C12" i="1"/>
  <c r="H13" i="1" s="1"/>
  <c r="H11" i="1" l="1"/>
  <c r="H12" i="1" s="1"/>
  <c r="H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<sst xmlns="http://schemas.openxmlformats.org/spreadsheetml/2006/main" count="35" uniqueCount="35">
  <si>
    <t>Client Details</t>
  </si>
  <si>
    <t>(Client Use)</t>
  </si>
  <si>
    <t>Company or Client Name:</t>
  </si>
  <si>
    <t>Company Project Code:</t>
  </si>
  <si>
    <t>Use if Client company needs to align this order with internal documents.</t>
  </si>
  <si>
    <t>Service Request</t>
  </si>
  <si>
    <t>Product Ordered:</t>
  </si>
  <si>
    <t xml:space="preserve">Delivery Speed: </t>
  </si>
  <si>
    <t>Report License Fee:</t>
  </si>
  <si>
    <t>Order Estimate (NCAP Office Use Only)</t>
  </si>
  <si>
    <t>Order Details</t>
  </si>
  <si>
    <t>(Autogenerated)</t>
  </si>
  <si>
    <t>Retrieval Fee</t>
  </si>
  <si>
    <t>Total Sortie Items:</t>
  </si>
  <si>
    <t>Total number of individual sorties requested</t>
  </si>
  <si>
    <t>Digital Image</t>
  </si>
  <si>
    <t>Total Frame Count:</t>
  </si>
  <si>
    <t xml:space="preserve">Number of frames requested. </t>
  </si>
  <si>
    <t>Express (x1) Super(x4)</t>
  </si>
  <si>
    <t>Order Delivery Est:</t>
  </si>
  <si>
    <t xml:space="preserve">To be completed by office after order is placed and confirmed. </t>
  </si>
  <si>
    <t>Licence fee</t>
  </si>
  <si>
    <t>Order Request Details (Filled in by client)</t>
  </si>
  <si>
    <t>Order Management Details (For NCAP Office Use Only)</t>
  </si>
  <si>
    <t>Collection</t>
  </si>
  <si>
    <t>Lib. Ref</t>
  </si>
  <si>
    <t>Sortie Ref</t>
  </si>
  <si>
    <t>Images Requested</t>
  </si>
  <si>
    <t>Count</t>
  </si>
  <si>
    <t>Service</t>
  </si>
  <si>
    <t>NCAP Comment</t>
  </si>
  <si>
    <t xml:space="preserve">Status </t>
  </si>
  <si>
    <t>NCAP Image Order Form:</t>
  </si>
  <si>
    <t>Contact email:</t>
  </si>
  <si>
    <t>(if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</si>
</sst>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0"/>
      <color theme="5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1" applyNumberFormat="0" applyFill="0" applyAlignment="0" applyProtection="0"/>
  </cellStyleXfs>
  <cellXfs count="43">
    <xf numFmtId="0" fontId="0" fillId="0" borderId="0" xfId="0"/>
    <xf numFmtId="49" fontId="0" fillId="0" borderId="0" xfId="0" applyNumberFormat="1" applyAlignment="1">
      <alignment wrapText="1"/>
    </xf>
    <xf numFmtId="0" fontId="3" fillId="0" borderId="5" xfId="0" applyFont="1" applyBorder="1"/>
    <xf numFmtId="0" fontId="3" fillId="0" borderId="6" xfId="0" applyFont="1" applyBorder="1"/>
    <xf numFmtId="49" fontId="3" fillId="0" borderId="6" xfId="0" applyNumberFormat="1" applyFont="1" applyBorder="1" applyAlignment="1">
      <alignment wrapText="1"/>
    </xf>
    <xf numFmtId="0" fontId="3" fillId="3" borderId="6" xfId="0" applyFont="1" applyFill="1" applyBorder="1"/>
    <xf numFmtId="0" fontId="3" fillId="3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0" fillId="0" borderId="2" xfId="0" applyNumberFormat="1" applyBorder="1" applyAlignment="1">
      <alignment wrapText="1"/>
    </xf>
    <xf numFmtId="0" fontId="1" fillId="0" borderId="2" xfId="1" applyBorder="1"/>
    <xf numFmtId="0" fontId="0" fillId="0" borderId="2" xfId="0" applyBorder="1"/>
    <xf numFmtId="49" fontId="7" fillId="4" borderId="0" xfId="0" applyNumberFormat="1" applyFont="1" applyFill="1" applyAlignment="1">
      <alignment wrapText="1"/>
    </xf>
    <xf numFmtId="49" fontId="9" fillId="4" borderId="0" xfId="0" applyNumberFormat="1" applyFont="1" applyFill="1" applyAlignment="1">
      <alignment wrapText="1"/>
    </xf>
    <xf numFmtId="0" fontId="0" fillId="2" borderId="2" xfId="0" applyFill="1" applyBorder="1" applyAlignment="1" applyProtection="1">
      <alignment horizontal="left"/>
      <protection hidden="1"/>
    </xf>
    <xf numFmtId="49" fontId="0" fillId="0" borderId="9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0" fontId="0" fillId="6" borderId="0" xfId="0" applyFill="1"/>
    <xf numFmtId="0" fontId="11" fillId="0" borderId="0" xfId="0" applyFont="1" applyProtection="1">
      <protection hidden="1"/>
    </xf>
    <xf numFmtId="16" fontId="0" fillId="2" borderId="2" xfId="0" applyNumberFormat="1" applyFill="1" applyBorder="1" applyAlignment="1">
      <alignment horizontal="left"/>
    </xf>
    <xf numFmtId="43" fontId="10" fillId="5" borderId="0" xfId="2" applyFont="1" applyFill="1"/>
    <xf numFmtId="43" fontId="0" fillId="6" borderId="0" xfId="2" applyFont="1" applyFill="1"/>
    <xf numFmtId="0" fontId="0" fillId="7" borderId="2" xfId="0" applyFill="1" applyBorder="1" applyAlignment="1" applyProtection="1">
      <alignment horizontal="left"/>
      <protection hidden="1"/>
    </xf>
    <xf numFmtId="0" fontId="12" fillId="0" borderId="1" xfId="3" applyFont="1" applyAlignment="1"/>
    <xf numFmtId="49" fontId="2" fillId="0" borderId="12" xfId="0" applyNumberFormat="1" applyFont="1" applyBorder="1" applyAlignment="1">
      <alignment wrapText="1"/>
    </xf>
    <xf numFmtId="0" fontId="13" fillId="2" borderId="2" xfId="0" applyFont="1" applyFill="1" applyBorder="1"/>
    <xf numFmtId="0" fontId="11" fillId="2" borderId="0" xfId="0" applyFont="1" applyFill="1" applyProtection="1">
      <protection hidden="1"/>
    </xf>
    <xf numFmtId="0" fontId="12" fillId="0" borderId="1" xfId="3" applyFont="1" applyAlignment="1">
      <alignment horizontal="left"/>
    </xf>
    <xf numFmtId="49" fontId="7" fillId="4" borderId="14" xfId="0" applyNumberFormat="1" applyFont="1" applyFill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14" xfId="0" applyNumberFormat="1" applyBorder="1" applyAlignment="1">
      <alignment horizontal="left" wrapText="1"/>
    </xf>
    <xf numFmtId="0" fontId="13" fillId="2" borderId="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49" fontId="7" fillId="4" borderId="4" xfId="0" applyNumberFormat="1" applyFont="1" applyFill="1" applyBorder="1" applyAlignment="1">
      <alignment horizontal="left" wrapText="1"/>
    </xf>
    <xf numFmtId="0" fontId="8" fillId="4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49" fontId="7" fillId="5" borderId="0" xfId="0" applyNumberFormat="1" applyFont="1" applyFill="1" applyAlignment="1">
      <alignment horizontal="left" wrapText="1"/>
    </xf>
  </cellXfs>
  <cellStyles count="4">
    <cellStyle name="Comma" xfId="2" builtinId="3"/>
    <cellStyle name="Heading 1" xfId="3" builtinId="16"/>
    <cellStyle name="Hyperlink" xfId="1" builtinId="8"/>
    <cellStyle name="Normal" xfId="0" builtinId="0"/>
  </cellStyles>
  <dxfs count="13">
    <dxf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numFmt numFmtId="30" formatCode="@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top style="thin">
          <color theme="0" tint="-0.34998626667073579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theme="0" tint="-0.34998626667073579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9"/>
        </patternFill>
      </fill>
    </dxf>
  </dxfs>
  <tableStyles count="1" defaultTableStyle="TableStyleMedium2" defaultPivotStyle="PivotStyleLight16">
    <tableStyle name="Table Style 1" pivot="0" count="1" xr9:uid="{8AAA3F83-6CC5-42CE-9381-AB20C6A11016}"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F897AB-37EC-498F-8501-55518FD9E83E}" name="Table1" displayName="Table1" ref="A15:H32" totalsRowShown="0" headerRowDxfId="11" headerRowBorderDxfId="10" tableBorderDxfId="9" totalsRowBorderDxfId="8">
  <autoFilter ref="A15:H32" xr:uid="{EB4AED06-FB54-420B-9289-ED156A35A7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6D4C0D7-5B7A-4B53-8E73-29D29570D50B}" name="Collection" dataDxfId="7"/>
    <tableColumn id="2" xr3:uid="{4CBAA135-F167-41DA-A8B2-03A211E727F1}" name="Lib. Ref" dataDxfId="6"/>
    <tableColumn id="3" xr3:uid="{A0573358-5604-437E-A3A3-AC4CC30D66AA}" name="Sortie Ref" dataDxfId="5"/>
    <tableColumn id="4" xr3:uid="{9F6A159E-882A-47F0-A1DA-B099439DDFCD}" name="Images Requested" dataDxfId="4"/>
    <tableColumn id="5" xr3:uid="{DDDA325D-C973-49F3-8623-1AF72C293C68}" name="Count" dataDxfId="3"/>
    <tableColumn id="6" xr3:uid="{9B84B648-2A30-473F-968F-4984E9D5D62D}" name="Service" dataDxfId="2"/>
    <tableColumn id="7" xr3:uid="{A60E093B-5C84-47BD-9425-B3D484D70011}" name="NCAP Comment" dataDxfId="1"/>
    <tableColumn id="9" xr3:uid="{8C5AC6B0-5A61-45AB-BB5C-B3C074F4FB6D}" name="Status " data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CAP Colours">
      <a:dk1>
        <a:sysClr val="windowText" lastClr="000000"/>
      </a:dk1>
      <a:lt1>
        <a:sysClr val="window" lastClr="FFFFFF"/>
      </a:lt1>
      <a:dk2>
        <a:srgbClr val="005685"/>
      </a:dk2>
      <a:lt2>
        <a:srgbClr val="EAEAEA"/>
      </a:lt2>
      <a:accent1>
        <a:srgbClr val="007994"/>
      </a:accent1>
      <a:accent2>
        <a:srgbClr val="AC3F10"/>
      </a:accent2>
      <a:accent3>
        <a:srgbClr val="D7C482"/>
      </a:accent3>
      <a:accent4>
        <a:srgbClr val="FFC000"/>
      </a:accent4>
      <a:accent5>
        <a:srgbClr val="9184BE"/>
      </a:accent5>
      <a:accent6>
        <a:srgbClr val="41A298"/>
      </a:accent6>
      <a:hlink>
        <a:srgbClr val="0563C1"/>
      </a:hlink>
      <a:folHlink>
        <a:srgbClr val="69295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C64F-AC50-4BF3-8BC4-046F817C1324}">
  <dimension ref="A1:H32"/>
  <sheetViews>
    <sheetView tabSelected="1" zoomScale="115" zoomScaleNormal="115" workbookViewId="0">
      <selection activeCell="F16" sqref="F16"/>
    </sheetView>
  </sheetViews>
  <sheetFormatPr defaultColWidth="12.5546875" defaultRowHeight="14.4" x14ac:dyDescent="0.3"/>
  <cols>
    <col min="1" max="1" width="14" customWidth="1"/>
    <col min="2" max="2" width="12.44140625" customWidth="1"/>
    <col min="3" max="3" width="19.6640625" customWidth="1"/>
    <col min="4" max="4" width="61.6640625" style="1" customWidth="1"/>
    <col min="5" max="5" width="15" customWidth="1"/>
    <col min="6" max="6" width="20.6640625" customWidth="1"/>
    <col min="7" max="7" width="29.5546875" customWidth="1"/>
    <col min="8" max="8" width="22.6640625" customWidth="1"/>
  </cols>
  <sheetData>
    <row r="1" spans="1:8" ht="29.4" thickBot="1" x14ac:dyDescent="0.6">
      <c r="A1" s="31" t="s">
        <v>32</v>
      </c>
      <c r="B1" s="31"/>
      <c r="C1" s="31"/>
      <c r="D1" s="27"/>
      <c r="F1" s="1"/>
    </row>
    <row r="2" spans="1:8" ht="18" customHeight="1" thickTop="1" x14ac:dyDescent="0.35">
      <c r="A2" s="37" t="s">
        <v>0</v>
      </c>
      <c r="B2" s="37"/>
      <c r="C2" s="17" t="s">
        <v>1</v>
      </c>
      <c r="D2" s="16"/>
    </row>
    <row r="3" spans="1:8" x14ac:dyDescent="0.3">
      <c r="A3" s="40" t="s">
        <v>2</v>
      </c>
      <c r="B3" s="41"/>
      <c r="C3" s="13"/>
    </row>
    <row r="4" spans="1:8" x14ac:dyDescent="0.3">
      <c r="A4" s="40" t="s">
        <v>33</v>
      </c>
      <c r="B4" s="41"/>
      <c r="C4" s="14"/>
    </row>
    <row r="5" spans="1:8" x14ac:dyDescent="0.3">
      <c r="A5" s="40" t="s">
        <v>3</v>
      </c>
      <c r="B5" s="41"/>
      <c r="C5" s="15"/>
      <c r="D5" s="22" t="s">
        <v>4</v>
      </c>
    </row>
    <row r="6" spans="1:8" ht="18" customHeight="1" x14ac:dyDescent="0.35">
      <c r="A6" s="32" t="s">
        <v>5</v>
      </c>
      <c r="B6" s="32"/>
      <c r="C6" s="17" t="s">
        <v>34</v>
      </c>
      <c r="D6" s="16"/>
    </row>
    <row r="7" spans="1:8" ht="15" customHeight="1" x14ac:dyDescent="0.3">
      <c r="A7" s="35" t="s">
        <v>6</v>
      </c>
      <c r="B7" s="36"/>
      <c r="C7" s="29"/>
      <c r="D7" s="30" t="str" cm="1">
        <f t="array" ref="D7">_xlfn.IFS(C7="Research Copies", "Research Copies at 72 dpi are used to confirm image orders prior to higher resolution orders", C7="1200 dpi", "1200 dpi scans are often the optimal resolution for Second World War imagery", C7="1600 dpi", "1600 dpi scans are high resolution for aerial survey imagery produced post-war",C7="2000 dpi", "2000 dpi scans are often the optimal resolution for aerial survey imagery produced post-war", TRUE, "Indicate the resolution of your Scan on Demand order.")</f>
        <v>Indicate the resolution of your Scan on Demand order.</v>
      </c>
    </row>
    <row r="8" spans="1:8" ht="15" customHeight="1" x14ac:dyDescent="0.3">
      <c r="A8" s="35" t="s">
        <v>7</v>
      </c>
      <c r="B8" s="36"/>
      <c r="C8" s="29"/>
      <c r="D8" s="30" t="str" cm="1">
        <f t="array" ref="D8">_xlfn.IFS(C8="Standard", "Orders up to 25 images are delivered in 15 working days", C8="Express", "Orders can be delivered in 7 workding days and charged at 2x the frame cost per image ", C8="Super Express", "Delivered in 48 hours and is charged at 5x the trame cost per image.", TRUE, "Please select the speed of your order: Standard, Express or Super Express.")</f>
        <v>Please select the speed of your order: Standard, Express or Super Express.</v>
      </c>
    </row>
    <row r="9" spans="1:8" ht="15" customHeight="1" x14ac:dyDescent="0.35">
      <c r="A9" s="35" t="s">
        <v>8</v>
      </c>
      <c r="B9" s="36"/>
      <c r="C9" s="29"/>
      <c r="D9" s="30" t="str" cm="1">
        <f t="array" ref="D9">_xlfn.IFS(C9="Yes", "Report license fees will be applied to your quote.", C9="No", "Report licence fee is not required for this order.", TRUE, "Will you require a report license fee for your image order?")</f>
        <v>Will you require a report license fee for your image order?</v>
      </c>
      <c r="F9" s="42" t="s">
        <v>9</v>
      </c>
      <c r="G9" s="42"/>
      <c r="H9" s="24">
        <f>SUM(H10:H13)</f>
        <v>0</v>
      </c>
    </row>
    <row r="10" spans="1:8" ht="18" customHeight="1" x14ac:dyDescent="0.35">
      <c r="A10" s="32" t="s">
        <v>10</v>
      </c>
      <c r="B10" s="32"/>
      <c r="C10" s="17" t="s">
        <v>11</v>
      </c>
      <c r="D10" s="16"/>
      <c r="F10" s="21" t="s">
        <v>12</v>
      </c>
      <c r="G10" s="21"/>
      <c r="H10" s="25">
        <f>G10*C11</f>
        <v>0</v>
      </c>
    </row>
    <row r="11" spans="1:8" x14ac:dyDescent="0.3">
      <c r="A11" s="33" t="s">
        <v>13</v>
      </c>
      <c r="B11" s="34"/>
      <c r="C11" s="26">
        <f>COUNTA(Table1[Count]) - COUNTIF(Table1[Count], 0)</f>
        <v>0</v>
      </c>
      <c r="D11" s="22" t="s">
        <v>14</v>
      </c>
      <c r="F11" s="21" t="s">
        <v>15</v>
      </c>
      <c r="G11" s="21"/>
      <c r="H11" s="25">
        <f>G11*C12</f>
        <v>0</v>
      </c>
    </row>
    <row r="12" spans="1:8" x14ac:dyDescent="0.3">
      <c r="A12" s="33" t="s">
        <v>16</v>
      </c>
      <c r="B12" s="34"/>
      <c r="C12" s="18">
        <f>SUM(Table1[Count])</f>
        <v>0</v>
      </c>
      <c r="D12" s="22" t="s">
        <v>17</v>
      </c>
      <c r="F12" s="21" t="s">
        <v>18</v>
      </c>
      <c r="G12" s="21"/>
      <c r="H12" s="25">
        <f>H11*G12</f>
        <v>0</v>
      </c>
    </row>
    <row r="13" spans="1:8" ht="14.4" customHeight="1" x14ac:dyDescent="0.3">
      <c r="A13" s="33" t="s">
        <v>19</v>
      </c>
      <c r="B13" s="34"/>
      <c r="C13" s="23"/>
      <c r="D13" s="22" t="s">
        <v>20</v>
      </c>
      <c r="F13" s="21" t="s">
        <v>21</v>
      </c>
      <c r="G13" s="21"/>
      <c r="H13" s="25">
        <f>C12*G13</f>
        <v>0</v>
      </c>
    </row>
    <row r="14" spans="1:8" ht="21" x14ac:dyDescent="0.4">
      <c r="A14" s="38" t="s">
        <v>22</v>
      </c>
      <c r="B14" s="38"/>
      <c r="C14" s="38"/>
      <c r="D14" s="38"/>
      <c r="E14" s="38"/>
      <c r="F14" s="39" t="s">
        <v>23</v>
      </c>
      <c r="G14" s="39"/>
      <c r="H14" s="39"/>
    </row>
    <row r="15" spans="1:8" ht="18" x14ac:dyDescent="0.35">
      <c r="A15" s="2" t="s">
        <v>24</v>
      </c>
      <c r="B15" s="3" t="s">
        <v>25</v>
      </c>
      <c r="C15" s="3" t="s">
        <v>26</v>
      </c>
      <c r="D15" s="4" t="s">
        <v>27</v>
      </c>
      <c r="E15" s="3" t="s">
        <v>28</v>
      </c>
      <c r="F15" s="5" t="s">
        <v>29</v>
      </c>
      <c r="G15" s="5" t="s">
        <v>30</v>
      </c>
      <c r="H15" s="6" t="s">
        <v>31</v>
      </c>
    </row>
    <row r="16" spans="1:8" x14ac:dyDescent="0.3">
      <c r="A16" s="7"/>
      <c r="B16" s="7"/>
      <c r="C16" s="7"/>
      <c r="D16" s="19"/>
      <c r="E16" s="8"/>
      <c r="F16" s="8"/>
      <c r="G16" s="8"/>
      <c r="H16" s="9"/>
    </row>
    <row r="17" spans="1:8" x14ac:dyDescent="0.3">
      <c r="A17" s="7"/>
      <c r="B17" s="7"/>
      <c r="C17" s="7"/>
      <c r="D17" s="19"/>
      <c r="E17" s="8"/>
      <c r="F17" s="8"/>
      <c r="G17" s="8"/>
      <c r="H17" s="9"/>
    </row>
    <row r="18" spans="1:8" x14ac:dyDescent="0.3">
      <c r="A18" s="7"/>
      <c r="B18" s="7"/>
      <c r="C18" s="7"/>
      <c r="D18" s="19"/>
      <c r="E18" s="8"/>
      <c r="F18" s="8"/>
      <c r="G18" s="8"/>
      <c r="H18" s="9"/>
    </row>
    <row r="19" spans="1:8" x14ac:dyDescent="0.3">
      <c r="A19" s="7"/>
      <c r="B19" s="7"/>
      <c r="C19" s="7"/>
      <c r="D19" s="19"/>
      <c r="E19" s="8"/>
      <c r="F19" s="8"/>
      <c r="G19" s="8"/>
      <c r="H19" s="9"/>
    </row>
    <row r="20" spans="1:8" x14ac:dyDescent="0.3">
      <c r="A20" s="7"/>
      <c r="B20" s="8"/>
      <c r="C20" s="8"/>
      <c r="D20" s="19"/>
      <c r="E20" s="8"/>
      <c r="F20" s="8"/>
      <c r="G20" s="8"/>
      <c r="H20" s="9"/>
    </row>
    <row r="21" spans="1:8" x14ac:dyDescent="0.3">
      <c r="A21" s="7"/>
      <c r="B21" s="8"/>
      <c r="C21" s="8"/>
      <c r="D21" s="19"/>
      <c r="E21" s="8"/>
      <c r="F21" s="8"/>
      <c r="G21" s="8"/>
      <c r="H21" s="9"/>
    </row>
    <row r="22" spans="1:8" x14ac:dyDescent="0.3">
      <c r="A22" s="10"/>
      <c r="B22" s="11"/>
      <c r="C22" s="11"/>
      <c r="D22" s="20"/>
      <c r="E22" s="11"/>
      <c r="F22" s="11"/>
      <c r="G22" s="11"/>
      <c r="H22" s="12"/>
    </row>
    <row r="23" spans="1:8" ht="15.6" x14ac:dyDescent="0.3">
      <c r="A23" s="10"/>
      <c r="B23" s="11"/>
      <c r="C23" s="11"/>
      <c r="D23" s="28"/>
      <c r="E23" s="11"/>
      <c r="F23" s="11"/>
      <c r="G23" s="11"/>
      <c r="H23" s="12"/>
    </row>
    <row r="24" spans="1:8" x14ac:dyDescent="0.3">
      <c r="A24" s="7"/>
      <c r="B24" s="8"/>
      <c r="C24" s="8"/>
      <c r="D24" s="19"/>
      <c r="E24" s="8"/>
      <c r="F24" s="8"/>
      <c r="G24" s="8"/>
      <c r="H24" s="9"/>
    </row>
    <row r="25" spans="1:8" x14ac:dyDescent="0.3">
      <c r="A25" s="7"/>
      <c r="B25" s="8"/>
      <c r="C25" s="8"/>
      <c r="D25" s="19"/>
      <c r="E25" s="8"/>
      <c r="F25" s="8"/>
      <c r="G25" s="8"/>
      <c r="H25" s="9"/>
    </row>
    <row r="26" spans="1:8" x14ac:dyDescent="0.3">
      <c r="A26" s="7"/>
      <c r="B26" s="8"/>
      <c r="C26" s="8"/>
      <c r="D26" s="19"/>
      <c r="E26" s="8"/>
      <c r="F26" s="8"/>
      <c r="G26" s="8"/>
      <c r="H26" s="9"/>
    </row>
    <row r="27" spans="1:8" x14ac:dyDescent="0.3">
      <c r="A27" s="7"/>
      <c r="B27" s="8"/>
      <c r="C27" s="8"/>
      <c r="D27" s="19"/>
      <c r="E27" s="8"/>
      <c r="F27" s="8"/>
      <c r="G27" s="8"/>
      <c r="H27" s="9"/>
    </row>
    <row r="28" spans="1:8" x14ac:dyDescent="0.3">
      <c r="A28" s="7"/>
      <c r="B28" s="8"/>
      <c r="C28" s="8"/>
      <c r="D28" s="19"/>
      <c r="E28" s="8"/>
      <c r="F28" s="8"/>
      <c r="G28" s="8"/>
      <c r="H28" s="9"/>
    </row>
    <row r="29" spans="1:8" x14ac:dyDescent="0.3">
      <c r="A29" s="10"/>
      <c r="B29" s="11"/>
      <c r="C29" s="11"/>
      <c r="D29" s="20"/>
      <c r="E29" s="11"/>
      <c r="F29" s="11"/>
      <c r="G29" s="11"/>
      <c r="H29" s="12"/>
    </row>
    <row r="30" spans="1:8" x14ac:dyDescent="0.3">
      <c r="A30" s="10"/>
      <c r="B30" s="11"/>
      <c r="C30" s="11"/>
      <c r="D30" s="20"/>
      <c r="E30" s="11"/>
      <c r="F30" s="11"/>
      <c r="G30" s="11"/>
      <c r="H30" s="12"/>
    </row>
    <row r="31" spans="1:8" x14ac:dyDescent="0.3">
      <c r="A31" s="10"/>
      <c r="B31" s="11"/>
      <c r="C31" s="11"/>
      <c r="D31" s="20"/>
      <c r="E31" s="11"/>
      <c r="F31" s="11"/>
      <c r="G31" s="11"/>
      <c r="H31" s="12"/>
    </row>
    <row r="32" spans="1:8" x14ac:dyDescent="0.3">
      <c r="A32" s="10"/>
      <c r="B32" s="11"/>
      <c r="C32" s="11"/>
      <c r="D32" s="20"/>
      <c r="E32" s="11"/>
      <c r="F32" s="11"/>
      <c r="G32" s="11"/>
      <c r="H32" s="12"/>
    </row>
  </sheetData>
  <sortState xmlns:xlrd2="http://schemas.microsoft.com/office/spreadsheetml/2017/richdata2" ref="A16:F22">
    <sortCondition ref="F16:F22"/>
  </sortState>
  <mergeCells count="16">
    <mergeCell ref="A14:E14"/>
    <mergeCell ref="F14:H14"/>
    <mergeCell ref="A3:B3"/>
    <mergeCell ref="A4:B4"/>
    <mergeCell ref="A5:B5"/>
    <mergeCell ref="A9:B9"/>
    <mergeCell ref="A11:B11"/>
    <mergeCell ref="A12:B12"/>
    <mergeCell ref="A6:B6"/>
    <mergeCell ref="F9:G9"/>
    <mergeCell ref="A1:C1"/>
    <mergeCell ref="A10:B10"/>
    <mergeCell ref="A13:B13"/>
    <mergeCell ref="A7:B7"/>
    <mergeCell ref="A8:B8"/>
    <mergeCell ref="A2:B2"/>
  </mergeCells>
  <phoneticPr fontId="6" type="noConversion"/>
  <dataValidations count="3">
    <dataValidation type="list" allowBlank="1" showInputMessage="1" showErrorMessage="1" sqref="C8" xr:uid="{0A592BA5-BC52-4832-A3D3-0C5AD5D5B9EA}">
      <formula1>"Standard, Express, Super Express"</formula1>
    </dataValidation>
    <dataValidation type="list" allowBlank="1" showInputMessage="1" showErrorMessage="1" sqref="C9" xr:uid="{D457BAD6-1C33-4FEC-9235-279EC6671217}">
      <formula1>"Yes, No"</formula1>
    </dataValidation>
    <dataValidation type="list" allowBlank="1" showInputMessage="1" showErrorMessage="1" sqref="C7" xr:uid="{25B41298-D598-49C1-B61C-108F76E3CEF8}">
      <formula1>"Research Copies, 1200 dpi, 1600 dpi, 2000 dpi,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1C84DB2C69B47B859D7B7CD7CD258" ma:contentTypeVersion="15" ma:contentTypeDescription="Create a new document." ma:contentTypeScope="" ma:versionID="494e8559954d2fd7c891b62b51e87b1f">
  <xsd:schema xmlns:xsd="http://www.w3.org/2001/XMLSchema" xmlns:xs="http://www.w3.org/2001/XMLSchema" xmlns:p="http://schemas.microsoft.com/office/2006/metadata/properties" xmlns:ns2="cce29b89-5bcd-45cb-bd1a-8cb1788ad85d" xmlns:ns3="61125b1f-7881-4b69-b6da-28cae3653012" targetNamespace="http://schemas.microsoft.com/office/2006/metadata/properties" ma:root="true" ma:fieldsID="e49893e0d2569e6312c5df796037310f" ns2:_="" ns3:_="">
    <xsd:import namespace="cce29b89-5bcd-45cb-bd1a-8cb1788ad85d"/>
    <xsd:import namespace="61125b1f-7881-4b69-b6da-28cae3653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e29b89-5bcd-45cb-bd1a-8cb1788ad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1091f16-79d5-4f0b-b9d4-d20c00c650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25b1f-7881-4b69-b6da-28cae3653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4be4b08-dbf4-42dd-ad6f-764dc97010f7}" ma:internalName="TaxCatchAll" ma:showField="CatchAllData" ma:web="61125b1f-7881-4b69-b6da-28cae3653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e29b89-5bcd-45cb-bd1a-8cb1788ad85d">
      <Terms xmlns="http://schemas.microsoft.com/office/infopath/2007/PartnerControls"/>
    </lcf76f155ced4ddcb4097134ff3c332f>
    <TaxCatchAll xmlns="61125b1f-7881-4b69-b6da-28cae3653012" xsi:nil="true"/>
  </documentManagement>
</p:properties>
</file>

<file path=customXml/itemProps1.xml><?xml version="1.0" encoding="utf-8"?>
<ds:datastoreItem xmlns:ds="http://schemas.openxmlformats.org/officeDocument/2006/customXml" ds:itemID="{DA3C2BFA-AA40-4AD6-8AEE-6DE349259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e29b89-5bcd-45cb-bd1a-8cb1788ad85d"/>
    <ds:schemaRef ds:uri="61125b1f-7881-4b69-b6da-28cae3653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706C72-1C92-49B5-A261-949DF4C6A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998726-4329-4051-8CEF-39D606F7A08A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cce29b89-5bcd-45cb-bd1a-8cb1788ad85d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1125b1f-7881-4b69-b6da-28cae36530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NCAP Image 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Justyne Snyder</dc:creator>
  <cp:keywords/>
  <dc:description/>
  <cp:lastModifiedBy>Rachel Nordstrom</cp:lastModifiedBy>
  <cp:revision/>
  <dcterms:created xsi:type="dcterms:W3CDTF">2024-10-02T13:23:31Z</dcterms:created>
  <dcterms:modified xsi:type="dcterms:W3CDTF">2025-05-06T08:16:43Z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0x010100C411C84DB2C69B47B859D7B7CD7CD258</vt:lpwstr>
  </property>
  <property fmtid="{D5CDD505-2E9C-101B-9397-08002B2CF9AE}" pid="3" name="MediaServiceImageTags">
    <vt:lpwstr/>
  </property>
</Properties>
</file>